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<sst xmlns="http://schemas.openxmlformats.org/spreadsheetml/2006/main" count="301" uniqueCount="108">
  <si>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</si>
  <si>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</si>
  <si>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</si>
  <si>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</si>
  <si>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</si>
  <si>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</si>
  <si>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</si>
  <si>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</si>
  <si>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</si>
  <si>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</si>
  <si>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</si>
  <si>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</si>
  <si>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</si>
  <si>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</si>
  <si>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</si>
  <si>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</si>
  <si>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</si>
  <si>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</si>
  <si>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</si>
  <si>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</si>
  <si>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</si>
  <si>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</si>
  <si>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</si>
  <si>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</si>
  <si>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</si>
  <si>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</si>
  <si>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</si>
  <si>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</si>
  <si>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</si>
  <si>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</si>
  <si>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</si>
  <si>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</si>
  <si>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</si>
  <si>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</si>
  <si>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</si>
  <si>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</si>
  <si>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</si>
  <si>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</si>
  <si>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</si>
  <si>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"Тамар-Уткульская СОШ"</t>
  </si>
  <si>
    <t xml:space="preserve">директор школы </t>
  </si>
  <si>
    <t>Шукранова А.Т.</t>
  </si>
  <si>
    <t>макароны отварные</t>
  </si>
  <si>
    <t>54-1г76</t>
  </si>
  <si>
    <t>бефстроганов из отварной говядины</t>
  </si>
  <si>
    <t>54-1м290</t>
  </si>
  <si>
    <t>какао с молоком</t>
  </si>
  <si>
    <t>54-21гн49</t>
  </si>
  <si>
    <t>хлеб пшеничный</t>
  </si>
  <si>
    <t>пром368</t>
  </si>
  <si>
    <t>хлеб ржано-пшеничный</t>
  </si>
  <si>
    <t>пром360</t>
  </si>
  <si>
    <t>каша жидкая молочная пшенная</t>
  </si>
  <si>
    <t>54-24к10937</t>
  </si>
  <si>
    <t>чай с молоком и сахаром</t>
  </si>
  <si>
    <t>54-4гн120</t>
  </si>
  <si>
    <t>хлеб черн</t>
  </si>
  <si>
    <t>рис отварной</t>
  </si>
  <si>
    <t>54-6г80</t>
  </si>
  <si>
    <t>котлета рыбная любительская (минтай)</t>
  </si>
  <si>
    <t>54-14р19390</t>
  </si>
  <si>
    <t>компот из кураги</t>
  </si>
  <si>
    <t>54-2хн19</t>
  </si>
  <si>
    <t>соус</t>
  </si>
  <si>
    <t>соус красный  основной</t>
  </si>
  <si>
    <t>54-3сосус324</t>
  </si>
  <si>
    <t>салат из моркови и яблок</t>
  </si>
  <si>
    <t>54-11з84</t>
  </si>
  <si>
    <t>каша перловая  рассыпчатая</t>
  </si>
  <si>
    <t>котлета из курицы</t>
  </si>
  <si>
    <t>54-5м177</t>
  </si>
  <si>
    <t>54-5г56</t>
  </si>
  <si>
    <t>чай с лимоном и сахаром</t>
  </si>
  <si>
    <t>54-3гн118</t>
  </si>
  <si>
    <t>пром 360</t>
  </si>
  <si>
    <t>сыр твердых сортов в нарезке</t>
  </si>
  <si>
    <t>54-1з12</t>
  </si>
  <si>
    <t>жаркое  по домашнему</t>
  </si>
  <si>
    <t>54-9м213</t>
  </si>
  <si>
    <t>сок яблочный</t>
  </si>
  <si>
    <t>пром480</t>
  </si>
  <si>
    <t>свекла  отварная дольками</t>
  </si>
  <si>
    <t>54-28з10-947</t>
  </si>
  <si>
    <t>гор блюдо</t>
  </si>
  <si>
    <t>рагу из курицы</t>
  </si>
  <si>
    <t>54-22м8602</t>
  </si>
  <si>
    <t>компот из чернослива</t>
  </si>
  <si>
    <t>54-3хн25</t>
  </si>
  <si>
    <t>огурец в нарезке</t>
  </si>
  <si>
    <t>54-2з6</t>
  </si>
  <si>
    <t>горошница</t>
  </si>
  <si>
    <t>54-21г683</t>
  </si>
  <si>
    <t>курица тушеная с овощами</t>
  </si>
  <si>
    <t>54-25м1</t>
  </si>
  <si>
    <t>гор напиток</t>
  </si>
  <si>
    <t>чай с лимоном с сахаром</t>
  </si>
  <si>
    <t xml:space="preserve">каша гречневая рассыпчатая </t>
  </si>
  <si>
    <t>54-4г54</t>
  </si>
  <si>
    <t>54-11р299</t>
  </si>
  <si>
    <t>рыба тушеная в томате с овощами (минтай)</t>
  </si>
  <si>
    <t>ряженка 2,5%</t>
  </si>
  <si>
    <t>пром422</t>
  </si>
  <si>
    <t>плов из курицы</t>
  </si>
  <si>
    <t>54-12м</t>
  </si>
  <si>
    <t>каша жидкая молочная кукурузная</t>
  </si>
  <si>
    <t>54-1к173</t>
  </si>
  <si>
    <t>яблоко</t>
  </si>
  <si>
    <t>пром382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</si>
</sst>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D50" sqref="D50:L5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5.3</v>
      </c>
      <c r="H6" s="40">
        <v>4.9000000000000004</v>
      </c>
      <c r="I6" s="40">
        <v>32.799999999999997</v>
      </c>
      <c r="J6" s="40">
        <v>196.8</v>
      </c>
      <c r="K6" s="41" t="s">
        <v>43</v>
      </c>
      <c r="L6" s="40">
        <v>9.56</v>
      </c>
    </row>
    <row r="7" spans="1:12" ht="15">
      <c r="A7" s="23"/>
      <c r="B7" s="15"/>
      <c r="C7" s="11"/>
      <c r="D7" s="6"/>
      <c r="E7" s="42" t="s">
        <v>44</v>
      </c>
      <c r="F7" s="43">
        <v>90</v>
      </c>
      <c r="G7" s="43">
        <v>13.5</v>
      </c>
      <c r="H7" s="43">
        <v>14</v>
      </c>
      <c r="I7" s="43">
        <v>2.1</v>
      </c>
      <c r="J7" s="43">
        <v>188.3</v>
      </c>
      <c r="K7" s="44" t="s">
        <v>45</v>
      </c>
      <c r="L7" s="43">
        <v>67.5</v>
      </c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47</v>
      </c>
      <c r="L8" s="43">
        <v>11.45</v>
      </c>
    </row>
    <row r="9" spans="1:12" ht="15">
      <c r="A9" s="23"/>
      <c r="B9" s="15"/>
      <c r="C9" s="11"/>
      <c r="D9" s="7" t="s">
        <v>23</v>
      </c>
      <c r="E9" s="42" t="s">
        <v>48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49</v>
      </c>
      <c r="L9" s="43">
        <v>1.93</v>
      </c>
    </row>
    <row r="10" spans="1:12" ht="15">
      <c r="A10" s="23"/>
      <c r="B10" s="15"/>
      <c r="C10" s="11"/>
      <c r="D10" s="6" t="s">
        <v>56</v>
      </c>
      <c r="E10" s="42" t="s">
        <v>50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51</v>
      </c>
      <c r="L10" s="43">
        <v>0.9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27.8</v>
      </c>
      <c r="H13" s="19">
        <f t="shared" si="0"/>
        <v>22.9</v>
      </c>
      <c r="I13" s="19">
        <f t="shared" si="0"/>
        <v>75</v>
      </c>
      <c r="J13" s="19">
        <f t="shared" si="0"/>
        <v>618.4</v>
      </c>
      <c r="K13" s="25"/>
      <c r="L13" s="19">
        <f t="shared" ref="L13" si="1">SUM(L6:L12)</f>
        <v>91.340000000000018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27.8</v>
      </c>
      <c r="H24" s="32">
        <f t="shared" si="4"/>
        <v>22.9</v>
      </c>
      <c r="I24" s="32">
        <f t="shared" si="4"/>
        <v>75</v>
      </c>
      <c r="J24" s="32">
        <f t="shared" si="4"/>
        <v>618.4</v>
      </c>
      <c r="K24" s="32"/>
      <c r="L24" s="32">
        <f t="shared" ref="L24" si="5">L13+L23</f>
        <v>91.340000000000018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42" t="s">
        <v>52</v>
      </c>
      <c r="F25" s="43">
        <v>200</v>
      </c>
      <c r="G25" s="43">
        <v>8.3000000000000007</v>
      </c>
      <c r="H25" s="43">
        <v>10.1</v>
      </c>
      <c r="I25" s="43">
        <v>37.6</v>
      </c>
      <c r="J25" s="43">
        <v>274.89999999999998</v>
      </c>
      <c r="K25" s="44" t="s">
        <v>53</v>
      </c>
      <c r="L25" s="43">
        <v>19.100000000000001</v>
      </c>
    </row>
    <row r="26" spans="1:12" ht="15">
      <c r="A26" s="14"/>
      <c r="B26" s="15"/>
      <c r="C26" s="11"/>
      <c r="D26" s="7" t="s">
        <v>22</v>
      </c>
      <c r="E26" s="42" t="s">
        <v>54</v>
      </c>
      <c r="F26" s="43">
        <v>200</v>
      </c>
      <c r="G26" s="43">
        <v>1.6</v>
      </c>
      <c r="H26" s="43">
        <v>1.1000000000000001</v>
      </c>
      <c r="I26" s="43">
        <v>8.6</v>
      </c>
      <c r="J26" s="43">
        <v>50.9</v>
      </c>
      <c r="K26" s="44" t="s">
        <v>55</v>
      </c>
      <c r="L26" s="43">
        <v>6.7</v>
      </c>
    </row>
    <row r="27" spans="1:12" ht="15">
      <c r="A27" s="14"/>
      <c r="B27" s="15"/>
      <c r="C27" s="11"/>
      <c r="D27" s="6" t="s">
        <v>56</v>
      </c>
      <c r="E27" s="42" t="s">
        <v>50</v>
      </c>
      <c r="F27" s="43">
        <v>20</v>
      </c>
      <c r="G27" s="43">
        <v>1.3</v>
      </c>
      <c r="H27" s="43">
        <v>0.2</v>
      </c>
      <c r="I27" s="43">
        <v>7.9</v>
      </c>
      <c r="J27" s="43">
        <v>39.1</v>
      </c>
      <c r="K27" s="44" t="s">
        <v>49</v>
      </c>
      <c r="L27" s="43">
        <v>0.9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51</v>
      </c>
      <c r="L28" s="43">
        <v>1.93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14.200000000000001</v>
      </c>
      <c r="H32" s="19">
        <f t="shared" ref="H32" si="7">SUM(H25:H31)</f>
        <v>11.7</v>
      </c>
      <c r="I32" s="19">
        <f t="shared" ref="I32" si="8">SUM(I25:I31)</f>
        <v>73.8</v>
      </c>
      <c r="J32" s="19">
        <f t="shared" ref="J32:L32" si="9">SUM(J25:J31)</f>
        <v>458.7</v>
      </c>
      <c r="K32" s="25"/>
      <c r="L32" s="19">
        <f t="shared" si="9"/>
        <v>28.63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460</v>
      </c>
      <c r="G43" s="32">
        <f t="shared" ref="G43" si="14">G32+G42</f>
        <v>14.200000000000001</v>
      </c>
      <c r="H43" s="32">
        <f t="shared" ref="H43" si="15">H32+H42</f>
        <v>11.7</v>
      </c>
      <c r="I43" s="32">
        <f t="shared" ref="I43" si="16">I32+I42</f>
        <v>73.8</v>
      </c>
      <c r="J43" s="32">
        <f t="shared" ref="J43:L43" si="17">J32+J42</f>
        <v>458.7</v>
      </c>
      <c r="K43" s="32"/>
      <c r="L43" s="32">
        <f t="shared" si="17"/>
        <v>28.63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3.6</v>
      </c>
      <c r="H44" s="40">
        <v>4.8</v>
      </c>
      <c r="I44" s="40">
        <v>36.4</v>
      </c>
      <c r="J44" s="40">
        <v>203.5</v>
      </c>
      <c r="K44" s="41" t="s">
        <v>58</v>
      </c>
      <c r="L44" s="40">
        <v>12.61</v>
      </c>
    </row>
    <row r="45" spans="1:12" ht="25.5">
      <c r="A45" s="23"/>
      <c r="B45" s="15"/>
      <c r="C45" s="11"/>
      <c r="D45" s="6"/>
      <c r="E45" s="42" t="s">
        <v>59</v>
      </c>
      <c r="F45" s="43">
        <v>100</v>
      </c>
      <c r="G45" s="43">
        <v>12.8</v>
      </c>
      <c r="H45" s="43">
        <v>4.0999999999999996</v>
      </c>
      <c r="I45" s="43">
        <v>6.1</v>
      </c>
      <c r="J45" s="43">
        <v>112.3</v>
      </c>
      <c r="K45" s="44" t="s">
        <v>60</v>
      </c>
      <c r="L45" s="43">
        <v>23.09</v>
      </c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1</v>
      </c>
      <c r="H46" s="43">
        <v>0.1</v>
      </c>
      <c r="I46" s="43">
        <v>15.6</v>
      </c>
      <c r="J46" s="43">
        <v>66.900000000000006</v>
      </c>
      <c r="K46" s="44" t="s">
        <v>62</v>
      </c>
      <c r="L46" s="43">
        <v>10.050000000000001</v>
      </c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60</v>
      </c>
      <c r="G47" s="43">
        <v>4.5999999999999996</v>
      </c>
      <c r="H47" s="43">
        <v>0.5</v>
      </c>
      <c r="I47" s="43">
        <v>29.5</v>
      </c>
      <c r="J47" s="43">
        <v>140.6</v>
      </c>
      <c r="K47" s="44" t="s">
        <v>51</v>
      </c>
      <c r="L47" s="43">
        <v>2.9</v>
      </c>
    </row>
    <row r="48" spans="1:12" ht="25.5">
      <c r="A48" s="23"/>
      <c r="B48" s="15"/>
      <c r="C48" s="11"/>
      <c r="D48" s="6" t="s">
        <v>63</v>
      </c>
      <c r="E48" s="42" t="s">
        <v>64</v>
      </c>
      <c r="F48" s="43">
        <v>40</v>
      </c>
      <c r="G48" s="43">
        <v>1.3</v>
      </c>
      <c r="H48" s="43">
        <v>1</v>
      </c>
      <c r="I48" s="43">
        <v>3.6</v>
      </c>
      <c r="J48" s="43">
        <v>28.2</v>
      </c>
      <c r="K48" s="44" t="s">
        <v>65</v>
      </c>
      <c r="L48" s="43">
        <v>3.63</v>
      </c>
    </row>
    <row r="49" spans="1:12" ht="15">
      <c r="A49" s="23"/>
      <c r="B49" s="15"/>
      <c r="C49" s="11"/>
      <c r="D49" s="6" t="s">
        <v>56</v>
      </c>
      <c r="E49" s="42" t="s">
        <v>50</v>
      </c>
      <c r="F49" s="43">
        <v>20</v>
      </c>
      <c r="G49" s="43">
        <v>1.3</v>
      </c>
      <c r="H49" s="43">
        <v>0.2</v>
      </c>
      <c r="I49" s="43">
        <v>7.9</v>
      </c>
      <c r="J49" s="43">
        <v>39.1</v>
      </c>
      <c r="K49" s="44" t="s">
        <v>49</v>
      </c>
      <c r="L49" s="43">
        <v>0.9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24.6</v>
      </c>
      <c r="H51" s="19">
        <f t="shared" ref="H51" si="19">SUM(H44:H50)</f>
        <v>10.699999999999998</v>
      </c>
      <c r="I51" s="19">
        <f t="shared" ref="I51" si="20">SUM(I44:I50)</f>
        <v>99.1</v>
      </c>
      <c r="J51" s="19">
        <f t="shared" ref="J51:L51" si="21">SUM(J44:J50)</f>
        <v>590.60000000000014</v>
      </c>
      <c r="K51" s="25"/>
      <c r="L51" s="19">
        <f t="shared" si="21"/>
        <v>53.18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570</v>
      </c>
      <c r="G62" s="32">
        <f t="shared" ref="G62" si="26">G51+G61</f>
        <v>24.6</v>
      </c>
      <c r="H62" s="32">
        <f t="shared" ref="H62" si="27">H51+H61</f>
        <v>10.699999999999998</v>
      </c>
      <c r="I62" s="32">
        <f t="shared" ref="I62" si="28">I51+I61</f>
        <v>99.1</v>
      </c>
      <c r="J62" s="32">
        <f t="shared" ref="J62:L62" si="29">J51+J61</f>
        <v>590.60000000000014</v>
      </c>
      <c r="K62" s="32"/>
      <c r="L62" s="32">
        <f t="shared" si="29"/>
        <v>53.18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150</v>
      </c>
      <c r="G63" s="40">
        <v>4.4000000000000004</v>
      </c>
      <c r="H63" s="40">
        <v>5.3</v>
      </c>
      <c r="I63" s="40">
        <v>30.5</v>
      </c>
      <c r="J63" s="40">
        <v>187.1</v>
      </c>
      <c r="K63" s="41" t="s">
        <v>71</v>
      </c>
      <c r="L63" s="40">
        <v>8.42</v>
      </c>
    </row>
    <row r="64" spans="1:12" ht="15">
      <c r="A64" s="23"/>
      <c r="B64" s="15"/>
      <c r="C64" s="11"/>
      <c r="D64" s="6"/>
      <c r="E64" s="42" t="s">
        <v>69</v>
      </c>
      <c r="F64" s="43">
        <v>90</v>
      </c>
      <c r="G64" s="43">
        <v>17.2</v>
      </c>
      <c r="H64" s="43">
        <v>3.9</v>
      </c>
      <c r="I64" s="43">
        <v>4.3</v>
      </c>
      <c r="J64" s="43">
        <v>12</v>
      </c>
      <c r="K64" s="44" t="s">
        <v>70</v>
      </c>
      <c r="L64" s="43">
        <v>36.299999999999997</v>
      </c>
    </row>
    <row r="65" spans="1:12" ht="1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73</v>
      </c>
      <c r="L65" s="43">
        <v>3.3</v>
      </c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74</v>
      </c>
      <c r="L66" s="43">
        <v>1.55</v>
      </c>
    </row>
    <row r="67" spans="1:12" ht="15">
      <c r="A67" s="23"/>
      <c r="B67" s="15"/>
      <c r="C67" s="11"/>
      <c r="D67" s="7" t="s">
        <v>26</v>
      </c>
      <c r="E67" s="42" t="s">
        <v>66</v>
      </c>
      <c r="F67" s="43">
        <v>60</v>
      </c>
      <c r="G67" s="43">
        <v>0.5</v>
      </c>
      <c r="H67" s="43">
        <v>6.1</v>
      </c>
      <c r="I67" s="43">
        <v>4.3</v>
      </c>
      <c r="J67" s="43">
        <v>74.3</v>
      </c>
      <c r="K67" s="44" t="s">
        <v>67</v>
      </c>
      <c r="L67" s="43">
        <v>12.06</v>
      </c>
    </row>
    <row r="68" spans="1:12" ht="25.5">
      <c r="A68" s="23"/>
      <c r="B68" s="15"/>
      <c r="C68" s="11"/>
      <c r="D68" s="6" t="s">
        <v>63</v>
      </c>
      <c r="E68" s="42" t="s">
        <v>64</v>
      </c>
      <c r="F68" s="43">
        <v>40</v>
      </c>
      <c r="G68" s="43">
        <v>1.3</v>
      </c>
      <c r="H68" s="43">
        <v>1</v>
      </c>
      <c r="I68" s="43">
        <v>3.6</v>
      </c>
      <c r="J68" s="43">
        <v>28.2</v>
      </c>
      <c r="K68" s="44" t="s">
        <v>65</v>
      </c>
      <c r="L68" s="43">
        <v>3.63</v>
      </c>
    </row>
    <row r="69" spans="1:12" ht="15">
      <c r="A69" s="23"/>
      <c r="B69" s="15"/>
      <c r="C69" s="11"/>
      <c r="D69" s="6" t="s">
        <v>32</v>
      </c>
      <c r="E69" s="42" t="s">
        <v>50</v>
      </c>
      <c r="F69" s="43">
        <v>20</v>
      </c>
      <c r="G69" s="43">
        <v>1.3</v>
      </c>
      <c r="H69" s="43">
        <v>0.2</v>
      </c>
      <c r="I69" s="43">
        <v>7.9</v>
      </c>
      <c r="J69" s="43">
        <v>39.1</v>
      </c>
      <c r="K69" s="44" t="s">
        <v>49</v>
      </c>
      <c r="L69" s="43">
        <v>0.9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27.200000000000003</v>
      </c>
      <c r="H70" s="19">
        <f t="shared" ref="H70" si="31">SUM(H63:H69)</f>
        <v>16.799999999999997</v>
      </c>
      <c r="I70" s="19">
        <f t="shared" ref="I70" si="32">SUM(I63:I69)</f>
        <v>72</v>
      </c>
      <c r="J70" s="19">
        <f t="shared" ref="J70:L70" si="33">SUM(J63:J69)</f>
        <v>438.90000000000003</v>
      </c>
      <c r="K70" s="25"/>
      <c r="L70" s="19">
        <f t="shared" si="33"/>
        <v>66.16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590</v>
      </c>
      <c r="G81" s="32">
        <f t="shared" ref="G81" si="38">G70+G80</f>
        <v>27.200000000000003</v>
      </c>
      <c r="H81" s="32">
        <f t="shared" ref="H81" si="39">H70+H80</f>
        <v>16.799999999999997</v>
      </c>
      <c r="I81" s="32">
        <f t="shared" ref="I81" si="40">I70+I80</f>
        <v>72</v>
      </c>
      <c r="J81" s="32">
        <f t="shared" ref="J81:L81" si="41">J70+J80</f>
        <v>438.90000000000003</v>
      </c>
      <c r="K81" s="32"/>
      <c r="L81" s="32">
        <f t="shared" si="41"/>
        <v>66.16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26</v>
      </c>
      <c r="E82" s="39" t="s">
        <v>75</v>
      </c>
      <c r="F82" s="40">
        <v>15</v>
      </c>
      <c r="G82" s="40">
        <v>3.5</v>
      </c>
      <c r="H82" s="40">
        <v>4.4000000000000004</v>
      </c>
      <c r="I82" s="40">
        <v>0</v>
      </c>
      <c r="J82" s="40">
        <v>53.7</v>
      </c>
      <c r="K82" s="41" t="s">
        <v>76</v>
      </c>
      <c r="L82" s="40">
        <v>11.54</v>
      </c>
    </row>
    <row r="83" spans="1:12" ht="15">
      <c r="A83" s="23"/>
      <c r="B83" s="15"/>
      <c r="C83" s="11"/>
      <c r="D83" s="5" t="s">
        <v>21</v>
      </c>
      <c r="E83" s="42" t="s">
        <v>77</v>
      </c>
      <c r="F83" s="43">
        <v>200</v>
      </c>
      <c r="G83" s="43">
        <v>20.100000000000001</v>
      </c>
      <c r="H83" s="43">
        <v>18.8</v>
      </c>
      <c r="I83" s="43">
        <v>17.2</v>
      </c>
      <c r="J83" s="43">
        <v>317.89999999999998</v>
      </c>
      <c r="K83" s="44" t="s">
        <v>78</v>
      </c>
      <c r="L83" s="43">
        <v>79.67</v>
      </c>
    </row>
    <row r="84" spans="1:12" ht="15">
      <c r="A84" s="23"/>
      <c r="B84" s="15"/>
      <c r="C84" s="11"/>
      <c r="D84" s="7" t="s">
        <v>30</v>
      </c>
      <c r="E84" s="42" t="s">
        <v>79</v>
      </c>
      <c r="F84" s="43">
        <v>200</v>
      </c>
      <c r="G84" s="43">
        <v>1</v>
      </c>
      <c r="H84" s="43">
        <v>0.2</v>
      </c>
      <c r="I84" s="43">
        <v>20.2</v>
      </c>
      <c r="J84" s="43">
        <v>86.6</v>
      </c>
      <c r="K84" s="44" t="s">
        <v>80</v>
      </c>
      <c r="L84" s="43">
        <v>30</v>
      </c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65</v>
      </c>
      <c r="G85" s="43">
        <v>4.9000000000000004</v>
      </c>
      <c r="H85" s="43">
        <v>0.5</v>
      </c>
      <c r="I85" s="43">
        <v>32</v>
      </c>
      <c r="J85" s="43">
        <v>152.4</v>
      </c>
      <c r="K85" s="44" t="s">
        <v>74</v>
      </c>
      <c r="L85" s="43">
        <v>3.36</v>
      </c>
    </row>
    <row r="86" spans="1:12" ht="15">
      <c r="A86" s="23"/>
      <c r="B86" s="15"/>
      <c r="C86" s="11"/>
      <c r="D86" s="7" t="s">
        <v>32</v>
      </c>
      <c r="E86" s="42" t="s">
        <v>50</v>
      </c>
      <c r="F86" s="43">
        <v>20</v>
      </c>
      <c r="G86" s="43">
        <v>1.3</v>
      </c>
      <c r="H86" s="43">
        <v>0.2</v>
      </c>
      <c r="I86" s="43">
        <v>7.9</v>
      </c>
      <c r="J86" s="43">
        <v>39.1</v>
      </c>
      <c r="K86" s="44" t="s">
        <v>49</v>
      </c>
      <c r="L86" s="43">
        <v>0.9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30.8</v>
      </c>
      <c r="H89" s="19">
        <f t="shared" ref="H89" si="43">SUM(H82:H88)</f>
        <v>24.1</v>
      </c>
      <c r="I89" s="19">
        <f t="shared" ref="I89" si="44">SUM(I82:I88)</f>
        <v>77.300000000000011</v>
      </c>
      <c r="J89" s="19">
        <f t="shared" ref="J89:L89" si="45">SUM(J82:J88)</f>
        <v>649.69999999999993</v>
      </c>
      <c r="K89" s="25"/>
      <c r="L89" s="19">
        <f t="shared" si="45"/>
        <v>125.47000000000001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30.8</v>
      </c>
      <c r="H100" s="32">
        <f t="shared" ref="H100" si="51">H89+H99</f>
        <v>24.1</v>
      </c>
      <c r="I100" s="32">
        <f t="shared" ref="I100" si="52">I89+I99</f>
        <v>77.300000000000011</v>
      </c>
      <c r="J100" s="32">
        <f t="shared" ref="J100:L100" si="53">J89+J99</f>
        <v>649.69999999999993</v>
      </c>
      <c r="K100" s="32"/>
      <c r="L100" s="32">
        <f t="shared" si="53"/>
        <v>125.47000000000001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26</v>
      </c>
      <c r="E101" s="39" t="s">
        <v>81</v>
      </c>
      <c r="F101" s="40">
        <v>60</v>
      </c>
      <c r="G101" s="40">
        <v>0.9</v>
      </c>
      <c r="H101" s="40">
        <v>0.1</v>
      </c>
      <c r="I101" s="40">
        <v>5.2</v>
      </c>
      <c r="J101" s="40">
        <v>25.2</v>
      </c>
      <c r="K101" s="41" t="s">
        <v>82</v>
      </c>
      <c r="L101" s="40">
        <v>4.25</v>
      </c>
    </row>
    <row r="102" spans="1:12" ht="25.5">
      <c r="A102" s="23"/>
      <c r="B102" s="15"/>
      <c r="C102" s="11"/>
      <c r="D102" s="6" t="s">
        <v>83</v>
      </c>
      <c r="E102" s="42" t="s">
        <v>84</v>
      </c>
      <c r="F102" s="43">
        <v>210</v>
      </c>
      <c r="G102" s="43">
        <v>22</v>
      </c>
      <c r="H102" s="43">
        <v>7.4</v>
      </c>
      <c r="I102" s="43">
        <v>18.399999999999999</v>
      </c>
      <c r="J102" s="43">
        <v>228.2</v>
      </c>
      <c r="K102" s="44" t="s">
        <v>85</v>
      </c>
      <c r="L102" s="43">
        <v>48.4</v>
      </c>
    </row>
    <row r="103" spans="1:12" ht="15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0.5</v>
      </c>
      <c r="H103" s="43">
        <v>0.2</v>
      </c>
      <c r="I103" s="43">
        <v>19.399999999999999</v>
      </c>
      <c r="J103" s="43">
        <v>81.3</v>
      </c>
      <c r="K103" s="44" t="s">
        <v>87</v>
      </c>
      <c r="L103" s="43">
        <v>13.74</v>
      </c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51</v>
      </c>
      <c r="L104" s="43">
        <v>2.3199999999999998</v>
      </c>
    </row>
    <row r="105" spans="1:12" ht="15">
      <c r="A105" s="23"/>
      <c r="B105" s="15"/>
      <c r="C105" s="11"/>
      <c r="D105" s="7" t="s">
        <v>32</v>
      </c>
      <c r="E105" s="42" t="s">
        <v>50</v>
      </c>
      <c r="F105" s="43">
        <v>25</v>
      </c>
      <c r="G105" s="43">
        <v>1.7</v>
      </c>
      <c r="H105" s="43">
        <v>0.3</v>
      </c>
      <c r="I105" s="43">
        <v>9.9</v>
      </c>
      <c r="J105" s="43">
        <v>48.9</v>
      </c>
      <c r="K105" s="44" t="s">
        <v>49</v>
      </c>
      <c r="L105" s="43">
        <v>1.1299999999999999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28.499999999999996</v>
      </c>
      <c r="H108" s="19">
        <f t="shared" si="54"/>
        <v>8.4</v>
      </c>
      <c r="I108" s="19">
        <f t="shared" si="54"/>
        <v>75</v>
      </c>
      <c r="J108" s="19">
        <f t="shared" si="54"/>
        <v>489.09999999999997</v>
      </c>
      <c r="K108" s="25"/>
      <c r="L108" s="19">
        <f t="shared" ref="L108" si="55">SUM(L101:L107)</f>
        <v>69.839999999999989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540</v>
      </c>
      <c r="G119" s="32">
        <f t="shared" ref="G119" si="58">G108+G118</f>
        <v>28.499999999999996</v>
      </c>
      <c r="H119" s="32">
        <f t="shared" ref="H119" si="59">H108+H118</f>
        <v>8.4</v>
      </c>
      <c r="I119" s="32">
        <f t="shared" ref="I119" si="60">I108+I118</f>
        <v>75</v>
      </c>
      <c r="J119" s="32">
        <f t="shared" ref="J119:L119" si="61">J108+J118</f>
        <v>489.09999999999997</v>
      </c>
      <c r="K119" s="32"/>
      <c r="L119" s="32">
        <f t="shared" si="61"/>
        <v>69.839999999999989</v>
      </c>
    </row>
    <row r="120" spans="1:12" ht="15">
      <c r="A120" s="14">
        <v>2</v>
      </c>
      <c r="B120" s="15">
        <v>2</v>
      </c>
      <c r="C120" s="22" t="s">
        <v>20</v>
      </c>
      <c r="D120" s="5" t="s">
        <v>26</v>
      </c>
      <c r="E120" s="39" t="s">
        <v>88</v>
      </c>
      <c r="F120" s="40">
        <v>60</v>
      </c>
      <c r="G120" s="40">
        <v>0.5</v>
      </c>
      <c r="H120" s="40">
        <v>0.1</v>
      </c>
      <c r="I120" s="40">
        <v>1.5</v>
      </c>
      <c r="J120" s="40">
        <v>8.5</v>
      </c>
      <c r="K120" s="41" t="s">
        <v>89</v>
      </c>
      <c r="L120" s="40">
        <v>3.38</v>
      </c>
    </row>
    <row r="121" spans="1:12" ht="15">
      <c r="A121" s="14"/>
      <c r="B121" s="15"/>
      <c r="C121" s="11"/>
      <c r="D121" s="6" t="s">
        <v>83</v>
      </c>
      <c r="E121" s="42" t="s">
        <v>90</v>
      </c>
      <c r="F121" s="43">
        <v>150</v>
      </c>
      <c r="G121" s="43">
        <v>14.5</v>
      </c>
      <c r="H121" s="43">
        <v>1.3</v>
      </c>
      <c r="I121" s="43">
        <v>33.799999999999997</v>
      </c>
      <c r="J121" s="43">
        <v>204.8</v>
      </c>
      <c r="K121" s="44" t="s">
        <v>91</v>
      </c>
      <c r="L121" s="43">
        <v>2.63</v>
      </c>
    </row>
    <row r="122" spans="1:12" ht="15">
      <c r="A122" s="14"/>
      <c r="B122" s="15"/>
      <c r="C122" s="11"/>
      <c r="D122" s="7"/>
      <c r="E122" s="42" t="s">
        <v>92</v>
      </c>
      <c r="F122" s="43">
        <v>100</v>
      </c>
      <c r="G122" s="43">
        <v>14.12</v>
      </c>
      <c r="H122" s="43">
        <v>5.78</v>
      </c>
      <c r="I122" s="43">
        <v>4.46</v>
      </c>
      <c r="J122" s="43">
        <v>126.5</v>
      </c>
      <c r="K122" s="44" t="s">
        <v>93</v>
      </c>
      <c r="L122" s="43">
        <v>63.93</v>
      </c>
    </row>
    <row r="123" spans="1:12" ht="15">
      <c r="A123" s="14"/>
      <c r="B123" s="15"/>
      <c r="C123" s="11"/>
      <c r="D123" s="7" t="s">
        <v>94</v>
      </c>
      <c r="E123" s="42" t="s">
        <v>95</v>
      </c>
      <c r="F123" s="43">
        <v>200</v>
      </c>
      <c r="G123" s="43">
        <v>0.2</v>
      </c>
      <c r="H123" s="43">
        <v>0.1</v>
      </c>
      <c r="I123" s="43">
        <v>6.6</v>
      </c>
      <c r="J123" s="43">
        <v>27.9</v>
      </c>
      <c r="K123" s="44" t="s">
        <v>73</v>
      </c>
      <c r="L123" s="43">
        <v>3.3</v>
      </c>
    </row>
    <row r="124" spans="1:12" ht="15">
      <c r="A124" s="14"/>
      <c r="B124" s="15"/>
      <c r="C124" s="11"/>
      <c r="D124" s="7" t="s">
        <v>31</v>
      </c>
      <c r="E124" s="42" t="s">
        <v>48</v>
      </c>
      <c r="F124" s="43">
        <v>30</v>
      </c>
      <c r="G124" s="43">
        <v>2.2999999999999998</v>
      </c>
      <c r="H124" s="43">
        <v>0.2</v>
      </c>
      <c r="I124" s="43">
        <v>14.8</v>
      </c>
      <c r="J124" s="43">
        <v>70.3</v>
      </c>
      <c r="K124" s="44" t="s">
        <v>51</v>
      </c>
      <c r="L124" s="43">
        <v>1.55</v>
      </c>
    </row>
    <row r="125" spans="1:12" ht="15">
      <c r="A125" s="14"/>
      <c r="B125" s="15"/>
      <c r="C125" s="11"/>
      <c r="D125" s="7" t="s">
        <v>32</v>
      </c>
      <c r="E125" s="42" t="s">
        <v>50</v>
      </c>
      <c r="F125" s="43">
        <v>20</v>
      </c>
      <c r="G125" s="43">
        <v>1.3</v>
      </c>
      <c r="H125" s="43">
        <v>0.2</v>
      </c>
      <c r="I125" s="43">
        <v>7.9</v>
      </c>
      <c r="J125" s="43">
        <v>39.1</v>
      </c>
      <c r="K125" s="44" t="s">
        <v>49</v>
      </c>
      <c r="L125" s="43">
        <v>0.9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32.919999999999995</v>
      </c>
      <c r="H127" s="19">
        <f t="shared" si="62"/>
        <v>7.6800000000000006</v>
      </c>
      <c r="I127" s="19">
        <f t="shared" si="62"/>
        <v>69.06</v>
      </c>
      <c r="J127" s="19">
        <f t="shared" si="62"/>
        <v>477.1</v>
      </c>
      <c r="K127" s="25"/>
      <c r="L127" s="19">
        <f t="shared" ref="L127" si="63">SUM(L120:L126)</f>
        <v>75.69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560</v>
      </c>
      <c r="G138" s="32">
        <f t="shared" ref="G138" si="66">G127+G137</f>
        <v>32.919999999999995</v>
      </c>
      <c r="H138" s="32">
        <f t="shared" ref="H138" si="67">H127+H137</f>
        <v>7.6800000000000006</v>
      </c>
      <c r="I138" s="32">
        <f t="shared" ref="I138" si="68">I127+I137</f>
        <v>69.06</v>
      </c>
      <c r="J138" s="32">
        <f t="shared" ref="J138:L138" si="69">J127+J137</f>
        <v>477.1</v>
      </c>
      <c r="K138" s="32"/>
      <c r="L138" s="32">
        <f t="shared" si="69"/>
        <v>75.69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150</v>
      </c>
      <c r="G139" s="40">
        <v>8.1999999999999993</v>
      </c>
      <c r="H139" s="40">
        <v>6.3</v>
      </c>
      <c r="I139" s="40">
        <v>35.9</v>
      </c>
      <c r="J139" s="40">
        <v>233.7</v>
      </c>
      <c r="K139" s="41" t="s">
        <v>97</v>
      </c>
      <c r="L139" s="40">
        <v>11.47</v>
      </c>
    </row>
    <row r="140" spans="1:12" ht="15">
      <c r="A140" s="23"/>
      <c r="B140" s="15"/>
      <c r="C140" s="11"/>
      <c r="D140" s="6"/>
      <c r="E140" s="42" t="s">
        <v>99</v>
      </c>
      <c r="F140" s="43">
        <v>120</v>
      </c>
      <c r="G140" s="43">
        <v>16.600000000000001</v>
      </c>
      <c r="H140" s="43">
        <v>8.9</v>
      </c>
      <c r="I140" s="43">
        <v>7.5</v>
      </c>
      <c r="J140" s="43">
        <v>176.7</v>
      </c>
      <c r="K140" s="44" t="s">
        <v>98</v>
      </c>
      <c r="L140" s="43">
        <v>30.3</v>
      </c>
    </row>
    <row r="141" spans="1:12" ht="15">
      <c r="A141" s="23"/>
      <c r="B141" s="15"/>
      <c r="C141" s="11"/>
      <c r="D141" s="7" t="s">
        <v>30</v>
      </c>
      <c r="E141" s="42" t="s">
        <v>100</v>
      </c>
      <c r="F141" s="43">
        <v>200</v>
      </c>
      <c r="G141" s="43">
        <v>5.8</v>
      </c>
      <c r="H141" s="43">
        <v>5</v>
      </c>
      <c r="I141" s="43">
        <v>8.4</v>
      </c>
      <c r="J141" s="43">
        <v>101.8</v>
      </c>
      <c r="K141" s="44" t="s">
        <v>101</v>
      </c>
      <c r="L141" s="43">
        <v>20</v>
      </c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57</v>
      </c>
      <c r="G142" s="43">
        <v>4.3</v>
      </c>
      <c r="H142" s="43">
        <v>0.5</v>
      </c>
      <c r="I142" s="43">
        <v>28</v>
      </c>
      <c r="J142" s="43">
        <v>133.6</v>
      </c>
      <c r="K142" s="44" t="s">
        <v>51</v>
      </c>
      <c r="L142" s="43">
        <v>2.94</v>
      </c>
    </row>
    <row r="143" spans="1:12" ht="15">
      <c r="A143" s="23"/>
      <c r="B143" s="15"/>
      <c r="C143" s="11"/>
      <c r="D143" s="7" t="s">
        <v>32</v>
      </c>
      <c r="E143" s="42" t="s">
        <v>50</v>
      </c>
      <c r="F143" s="43">
        <v>15</v>
      </c>
      <c r="G143" s="43">
        <v>1</v>
      </c>
      <c r="H143" s="43">
        <v>0.2</v>
      </c>
      <c r="I143" s="43">
        <v>5.9</v>
      </c>
      <c r="J143" s="43">
        <v>29.3</v>
      </c>
      <c r="K143" s="44" t="s">
        <v>49</v>
      </c>
      <c r="L143" s="43">
        <v>0.68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542</v>
      </c>
      <c r="G146" s="19">
        <f t="shared" ref="G146:J146" si="70">SUM(G139:G145)</f>
        <v>35.9</v>
      </c>
      <c r="H146" s="19">
        <f t="shared" si="70"/>
        <v>20.9</v>
      </c>
      <c r="I146" s="19">
        <f t="shared" si="70"/>
        <v>85.7</v>
      </c>
      <c r="J146" s="19">
        <f t="shared" si="70"/>
        <v>675.09999999999991</v>
      </c>
      <c r="K146" s="25"/>
      <c r="L146" s="19">
        <f t="shared" ref="L146" si="71">SUM(L139:L145)</f>
        <v>65.390000000000015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542</v>
      </c>
      <c r="G157" s="32">
        <f t="shared" ref="G157" si="74">G146+G156</f>
        <v>35.9</v>
      </c>
      <c r="H157" s="32">
        <f t="shared" ref="H157" si="75">H146+H156</f>
        <v>20.9</v>
      </c>
      <c r="I157" s="32">
        <f t="shared" ref="I157" si="76">I146+I156</f>
        <v>85.7</v>
      </c>
      <c r="J157" s="32">
        <f t="shared" ref="J157:L157" si="77">J146+J156</f>
        <v>675.09999999999991</v>
      </c>
      <c r="K157" s="32"/>
      <c r="L157" s="32">
        <f t="shared" si="77"/>
        <v>65.390000000000015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26</v>
      </c>
      <c r="E158" s="39" t="s">
        <v>75</v>
      </c>
      <c r="F158" s="40">
        <v>20</v>
      </c>
      <c r="G158" s="40">
        <v>4.5999999999999996</v>
      </c>
      <c r="H158" s="40">
        <v>5.9</v>
      </c>
      <c r="I158" s="40">
        <v>0</v>
      </c>
      <c r="J158" s="40">
        <v>71.7</v>
      </c>
      <c r="K158" s="41" t="s">
        <v>76</v>
      </c>
      <c r="L158" s="40">
        <v>15.39</v>
      </c>
    </row>
    <row r="159" spans="1:12" ht="15">
      <c r="A159" s="23"/>
      <c r="B159" s="15"/>
      <c r="C159" s="11"/>
      <c r="D159" s="5" t="s">
        <v>21</v>
      </c>
      <c r="E159" s="42" t="s">
        <v>102</v>
      </c>
      <c r="F159" s="43">
        <v>200</v>
      </c>
      <c r="G159" s="43">
        <v>27.23</v>
      </c>
      <c r="H159" s="43">
        <v>8.09</v>
      </c>
      <c r="I159" s="43">
        <v>33.22</v>
      </c>
      <c r="J159" s="43">
        <v>314.60000000000002</v>
      </c>
      <c r="K159" s="44" t="s">
        <v>103</v>
      </c>
      <c r="L159" s="43">
        <v>57.06</v>
      </c>
    </row>
    <row r="160" spans="1:12" ht="1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1</v>
      </c>
      <c r="H160" s="43">
        <v>0.1</v>
      </c>
      <c r="I160" s="43">
        <v>15.6</v>
      </c>
      <c r="J160" s="43">
        <v>66.900000000000006</v>
      </c>
      <c r="K160" s="44" t="s">
        <v>62</v>
      </c>
      <c r="L160" s="43">
        <v>10.050000000000001</v>
      </c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60</v>
      </c>
      <c r="G161" s="43">
        <v>4.5999999999999996</v>
      </c>
      <c r="H161" s="43">
        <v>0.5</v>
      </c>
      <c r="I161" s="43">
        <v>29.5</v>
      </c>
      <c r="J161" s="43">
        <v>140.6</v>
      </c>
      <c r="K161" s="44" t="s">
        <v>51</v>
      </c>
      <c r="L161" s="43">
        <v>3.1</v>
      </c>
    </row>
    <row r="162" spans="1:12" ht="15">
      <c r="A162" s="23"/>
      <c r="B162" s="15"/>
      <c r="C162" s="11"/>
      <c r="D162" s="7" t="s">
        <v>32</v>
      </c>
      <c r="E162" s="42" t="s">
        <v>50</v>
      </c>
      <c r="F162" s="43">
        <v>20</v>
      </c>
      <c r="G162" s="43">
        <v>1.3</v>
      </c>
      <c r="H162" s="43">
        <v>0.2</v>
      </c>
      <c r="I162" s="43">
        <v>7.9</v>
      </c>
      <c r="J162" s="43">
        <v>39.1</v>
      </c>
      <c r="K162" s="44" t="s">
        <v>49</v>
      </c>
      <c r="L162" s="43">
        <v>0.9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38.729999999999997</v>
      </c>
      <c r="H165" s="19">
        <f t="shared" si="78"/>
        <v>14.79</v>
      </c>
      <c r="I165" s="19">
        <f t="shared" si="78"/>
        <v>86.22</v>
      </c>
      <c r="J165" s="19">
        <f t="shared" si="78"/>
        <v>632.90000000000009</v>
      </c>
      <c r="K165" s="25"/>
      <c r="L165" s="19">
        <f t="shared" ref="L165" si="79">SUM(L158:L164)</f>
        <v>86.5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38.729999999999997</v>
      </c>
      <c r="H176" s="32">
        <f t="shared" ref="H176" si="83">H165+H175</f>
        <v>14.79</v>
      </c>
      <c r="I176" s="32">
        <f t="shared" ref="I176" si="84">I165+I175</f>
        <v>86.22</v>
      </c>
      <c r="J176" s="32">
        <f t="shared" ref="J176:L176" si="85">J165+J175</f>
        <v>632.90000000000009</v>
      </c>
      <c r="K176" s="32"/>
      <c r="L176" s="32">
        <f t="shared" si="85"/>
        <v>86.5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104</v>
      </c>
      <c r="F177" s="40">
        <v>200</v>
      </c>
      <c r="G177" s="40">
        <v>5.9</v>
      </c>
      <c r="H177" s="40">
        <v>5.8</v>
      </c>
      <c r="I177" s="40">
        <v>33</v>
      </c>
      <c r="J177" s="40">
        <v>207.8</v>
      </c>
      <c r="K177" s="41" t="s">
        <v>105</v>
      </c>
      <c r="L177" s="40">
        <v>27.8</v>
      </c>
    </row>
    <row r="178" spans="1:12" ht="15">
      <c r="A178" s="23"/>
      <c r="B178" s="15"/>
      <c r="C178" s="11"/>
      <c r="D178" s="7" t="s">
        <v>22</v>
      </c>
      <c r="E178" s="42" t="s">
        <v>46</v>
      </c>
      <c r="F178" s="43">
        <v>200</v>
      </c>
      <c r="G178" s="43">
        <v>4.7</v>
      </c>
      <c r="H178" s="43">
        <v>3.5</v>
      </c>
      <c r="I178" s="43">
        <v>12.5</v>
      </c>
      <c r="J178" s="43">
        <v>100.4</v>
      </c>
      <c r="K178" s="44" t="s">
        <v>47</v>
      </c>
      <c r="L178" s="43">
        <v>15.9</v>
      </c>
    </row>
    <row r="179" spans="1:12" ht="15">
      <c r="A179" s="23"/>
      <c r="B179" s="15"/>
      <c r="C179" s="11"/>
      <c r="D179" s="7" t="s">
        <v>32</v>
      </c>
      <c r="E179" s="42" t="s">
        <v>50</v>
      </c>
      <c r="F179" s="43">
        <v>20</v>
      </c>
      <c r="G179" s="43">
        <v>1.3</v>
      </c>
      <c r="H179" s="43">
        <v>0.2</v>
      </c>
      <c r="I179" s="43">
        <v>7.9</v>
      </c>
      <c r="J179" s="43">
        <v>39.1</v>
      </c>
      <c r="K179" s="44" t="s">
        <v>49</v>
      </c>
      <c r="L179" s="43">
        <v>0.9</v>
      </c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60</v>
      </c>
      <c r="G180" s="43">
        <v>4.5999999999999996</v>
      </c>
      <c r="H180" s="43">
        <v>0.5</v>
      </c>
      <c r="I180" s="43">
        <v>29.5</v>
      </c>
      <c r="J180" s="43">
        <v>140.6</v>
      </c>
      <c r="K180" s="44" t="s">
        <v>51</v>
      </c>
      <c r="L180" s="43">
        <v>3.1</v>
      </c>
    </row>
    <row r="181" spans="1:12" ht="15">
      <c r="A181" s="23"/>
      <c r="B181" s="15"/>
      <c r="C181" s="11"/>
      <c r="D181" s="7" t="s">
        <v>24</v>
      </c>
      <c r="E181" s="42" t="s">
        <v>106</v>
      </c>
      <c r="F181" s="43">
        <v>150</v>
      </c>
      <c r="G181" s="43">
        <v>0.6</v>
      </c>
      <c r="H181" s="43">
        <v>0.5</v>
      </c>
      <c r="I181" s="43">
        <v>15.5</v>
      </c>
      <c r="J181" s="43">
        <v>68.3</v>
      </c>
      <c r="K181" s="44" t="s">
        <v>107</v>
      </c>
      <c r="L181" s="43">
        <v>24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17.100000000000001</v>
      </c>
      <c r="H184" s="19">
        <f t="shared" si="86"/>
        <v>10.5</v>
      </c>
      <c r="I184" s="19">
        <f t="shared" si="86"/>
        <v>98.4</v>
      </c>
      <c r="J184" s="19">
        <f t="shared" si="86"/>
        <v>556.20000000000005</v>
      </c>
      <c r="K184" s="25"/>
      <c r="L184" s="19">
        <f t="shared" ref="L184" si="87">SUM(L177:L183)</f>
        <v>71.7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630</v>
      </c>
      <c r="G195" s="32">
        <f t="shared" ref="G195" si="90">G184+G194</f>
        <v>17.100000000000001</v>
      </c>
      <c r="H195" s="32">
        <f t="shared" ref="H195" si="91">H184+H194</f>
        <v>10.5</v>
      </c>
      <c r="I195" s="32">
        <f t="shared" ref="I195" si="92">I184+I194</f>
        <v>98.4</v>
      </c>
      <c r="J195" s="32">
        <f t="shared" ref="J195:L195" si="93">J184+J194</f>
        <v>556.20000000000005</v>
      </c>
      <c r="K195" s="32"/>
      <c r="L195" s="32">
        <f t="shared" si="93"/>
        <v>71.7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539.20000000000005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27.774999999999999</v>
      </c>
      <c r="H196" s="34">
        <f t="shared" si="94"/>
        <v>14.847</v>
      </c>
      <c r="I196" s="34">
        <f t="shared" si="94"/>
        <v>81.158000000000001</v>
      </c>
      <c r="J196" s="34">
        <f t="shared" si="94"/>
        <v>558.66999999999996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73.390000000000015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2023-11-22T07:27:34Z</dcterms:modified>
</cp:coreProperties>
</file>